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66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KPI\Book\"/>
    </mc:Choice>
  </mc:AlternateContent>
  <bookViews>
    <workbookView xWindow="0" yWindow="0" windowWidth="28800" windowHeight="116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74" i="1"/>
  <c r="F73" i="1"/>
  <c r="F72" i="1"/>
  <c r="F71" i="1"/>
  <c r="F70" i="1"/>
  <c r="F69" i="1"/>
  <c r="F67" i="1"/>
  <c r="F66" i="1"/>
  <c r="F65" i="1"/>
  <c r="F64" i="1"/>
  <c r="G61" i="1" s="1"/>
  <c r="F63" i="1"/>
  <c r="F62" i="1"/>
  <c r="F60" i="1"/>
  <c r="F59" i="1"/>
  <c r="F58" i="1"/>
  <c r="G57" i="1"/>
  <c r="F56" i="1"/>
  <c r="G51" i="1" s="1"/>
  <c r="F55" i="1"/>
  <c r="F54" i="1"/>
  <c r="F53" i="1"/>
  <c r="F52" i="1"/>
  <c r="F50" i="1"/>
  <c r="F49" i="1"/>
  <c r="F48" i="1"/>
  <c r="G43" i="1" s="1"/>
  <c r="F47" i="1"/>
  <c r="F46" i="1"/>
  <c r="F45" i="1"/>
  <c r="F44" i="1"/>
  <c r="F42" i="1"/>
  <c r="F41" i="1"/>
  <c r="F40" i="1"/>
  <c r="F39" i="1"/>
  <c r="F38" i="1"/>
  <c r="F37" i="1"/>
  <c r="F35" i="1"/>
  <c r="F34" i="1"/>
  <c r="F33" i="1"/>
  <c r="F32" i="1"/>
  <c r="F31" i="1"/>
  <c r="F30" i="1"/>
  <c r="F28" i="1"/>
  <c r="F27" i="1"/>
  <c r="F25" i="1"/>
  <c r="F24" i="1"/>
  <c r="G23" i="1"/>
  <c r="F22" i="1"/>
  <c r="F21" i="1"/>
  <c r="F20" i="1"/>
  <c r="F19" i="1"/>
  <c r="F18" i="1"/>
  <c r="F17" i="1"/>
  <c r="F16" i="1"/>
  <c r="F14" i="1"/>
  <c r="F13" i="1"/>
  <c r="F12" i="1"/>
  <c r="F11" i="1"/>
  <c r="G10" i="1"/>
  <c r="F9" i="1"/>
  <c r="F8" i="1"/>
  <c r="F7" i="1"/>
  <c r="G6" i="1" s="1"/>
  <c r="G36" i="1" l="1"/>
  <c r="G29" i="1"/>
  <c r="G68" i="1"/>
  <c r="G15" i="1"/>
  <c r="H2" i="1" l="1"/>
</calcChain>
</file>

<file path=xl/sharedStrings.xml><?xml version="1.0" encoding="utf-8"?>
<sst xmlns="http://schemas.openxmlformats.org/spreadsheetml/2006/main" count="80" uniqueCount="69">
  <si>
    <t>CAMPAIGN TYPE</t>
  </si>
  <si>
    <t>QTY</t>
  </si>
  <si>
    <t>PROJECTED COST PER UNIT</t>
  </si>
  <si>
    <t>PROJECTED SUBTOTAL</t>
  </si>
  <si>
    <t>COMMENTS</t>
  </si>
  <si>
    <t>SUBTOTAL</t>
  </si>
  <si>
    <t>Banner Ads</t>
  </si>
  <si>
    <t>POP</t>
  </si>
  <si>
    <t>Public Relations</t>
  </si>
  <si>
    <t>Sponsorships</t>
  </si>
  <si>
    <t>Webinars</t>
  </si>
  <si>
    <t>Client Events</t>
  </si>
  <si>
    <t>Content Marketing</t>
  </si>
  <si>
    <t>Sponsored Content</t>
  </si>
  <si>
    <t>Landing Page</t>
  </si>
  <si>
    <t>White Papers / ebooks</t>
  </si>
  <si>
    <t>Social Media</t>
  </si>
  <si>
    <t>Twitter</t>
  </si>
  <si>
    <t>Facebook</t>
  </si>
  <si>
    <t>Pinterest</t>
  </si>
  <si>
    <t>Instagram</t>
  </si>
  <si>
    <t>Google+</t>
  </si>
  <si>
    <t>LinkedIn</t>
  </si>
  <si>
    <t>Online</t>
  </si>
  <si>
    <t>Blog</t>
  </si>
  <si>
    <t>Website</t>
  </si>
  <si>
    <t>Mobile App</t>
  </si>
  <si>
    <t>Mobile Alerts</t>
  </si>
  <si>
    <t>Email Newsletter</t>
  </si>
  <si>
    <t>Advertising</t>
  </si>
  <si>
    <t>Print</t>
  </si>
  <si>
    <t>Outdoor</t>
  </si>
  <si>
    <t>Radio</t>
  </si>
  <si>
    <t>Television</t>
  </si>
  <si>
    <t>Web</t>
  </si>
  <si>
    <t>Development</t>
  </si>
  <si>
    <t>Pay-Per-Click Marketing</t>
  </si>
  <si>
    <t>SEO</t>
  </si>
  <si>
    <t>Market Research</t>
  </si>
  <si>
    <t>Surveys</t>
  </si>
  <si>
    <t>Impact Studies</t>
  </si>
  <si>
    <t>Sales Campaigns</t>
  </si>
  <si>
    <t>Campaign A</t>
  </si>
  <si>
    <t>Campaign B</t>
  </si>
  <si>
    <t>Campaign C</t>
  </si>
  <si>
    <t>Campaign D</t>
  </si>
  <si>
    <t>Campaign E</t>
  </si>
  <si>
    <t>Other</t>
  </si>
  <si>
    <t>Premiums</t>
  </si>
  <si>
    <t>Corporate Branding</t>
  </si>
  <si>
    <t>Business Cards</t>
  </si>
  <si>
    <t>Signage</t>
  </si>
  <si>
    <t>Trade Shows</t>
  </si>
  <si>
    <t>Press Events</t>
  </si>
  <si>
    <t>PR Campaign</t>
  </si>
  <si>
    <t>Trade Marketing</t>
  </si>
  <si>
    <t>Trade Publications</t>
  </si>
  <si>
    <t>Sales Channel Marketing</t>
  </si>
  <si>
    <t>Print Ads</t>
  </si>
  <si>
    <t>photography or image design</t>
  </si>
  <si>
    <t>Website Content Updates</t>
  </si>
  <si>
    <t>2017 Marketing Budget</t>
  </si>
  <si>
    <t>E-newsletters</t>
  </si>
  <si>
    <t xml:space="preserve">Company Name </t>
  </si>
  <si>
    <t>TOTAL PROJECTED MARKETING BUDGET</t>
  </si>
  <si>
    <t>Brochures, Literature</t>
  </si>
  <si>
    <t>CEDIA and InfoComm</t>
  </si>
  <si>
    <t>End-User Marketing</t>
  </si>
  <si>
    <t>distributor sales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</si>
</sst>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9"/>
      <color theme="8" tint="-0.499984740745262"/>
      <name val="Century Gothic"/>
      <family val="2"/>
    </font>
    <font>
      <b/>
      <sz val="9"/>
      <color theme="6" tint="-0.499984740745262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 indent="1"/>
    </xf>
    <xf numFmtId="1" fontId="3" fillId="6" borderId="1" xfId="2" applyNumberFormat="1" applyFont="1" applyFill="1" applyBorder="1" applyAlignment="1">
      <alignment horizontal="center" vertical="center" wrapText="1"/>
    </xf>
    <xf numFmtId="44" fontId="4" fillId="7" borderId="2" xfId="1" applyFont="1" applyFill="1" applyBorder="1" applyAlignment="1">
      <alignment horizontal="center" vertical="center" wrapText="1"/>
    </xf>
    <xf numFmtId="44" fontId="4" fillId="7" borderId="4" xfId="1" applyFont="1" applyFill="1" applyBorder="1" applyAlignment="1">
      <alignment horizontal="center" vertical="center" wrapText="1"/>
    </xf>
    <xf numFmtId="44" fontId="5" fillId="8" borderId="2" xfId="1" applyFont="1" applyFill="1" applyBorder="1" applyAlignment="1">
      <alignment horizontal="center" vertical="center" wrapText="1"/>
    </xf>
    <xf numFmtId="44" fontId="6" fillId="8" borderId="3" xfId="1" applyFont="1" applyFill="1" applyBorder="1" applyAlignment="1">
      <alignment horizontal="right" vertical="center" wrapText="1" indent="1"/>
    </xf>
    <xf numFmtId="1" fontId="3" fillId="6" borderId="1" xfId="2" applyNumberFormat="1" applyFont="1" applyFill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1" fontId="7" fillId="0" borderId="1" xfId="2" applyNumberFormat="1" applyFont="1" applyBorder="1" applyAlignment="1">
      <alignment horizontal="center" vertical="center" wrapText="1"/>
    </xf>
    <xf numFmtId="44" fontId="7" fillId="9" borderId="1" xfId="1" applyFont="1" applyFill="1" applyBorder="1" applyAlignment="1">
      <alignment horizontal="left" vertical="center" wrapText="1" indent="1"/>
    </xf>
    <xf numFmtId="44" fontId="7" fillId="10" borderId="5" xfId="1" applyFont="1" applyFill="1" applyBorder="1" applyAlignment="1">
      <alignment horizontal="left" vertical="center" wrapText="1" indent="1"/>
    </xf>
    <xf numFmtId="1" fontId="7" fillId="0" borderId="1" xfId="2" applyNumberFormat="1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center" vertical="center" wrapText="1"/>
    </xf>
    <xf numFmtId="44" fontId="7" fillId="9" borderId="1" xfId="1" applyFont="1" applyFill="1" applyBorder="1" applyAlignment="1">
      <alignment horizontal="center" vertical="center" wrapText="1"/>
    </xf>
    <xf numFmtId="44" fontId="7" fillId="10" borderId="1" xfId="1" applyFont="1" applyFill="1" applyBorder="1" applyAlignment="1">
      <alignment horizontal="left" vertical="center" wrapText="1" indent="1"/>
    </xf>
    <xf numFmtId="44" fontId="7" fillId="10" borderId="6" xfId="1" applyFont="1" applyFill="1" applyBorder="1" applyAlignment="1">
      <alignment horizontal="left" vertical="center" wrapText="1" indent="1"/>
    </xf>
    <xf numFmtId="44" fontId="7" fillId="9" borderId="2" xfId="1" applyFont="1" applyFill="1" applyBorder="1" applyAlignment="1">
      <alignment horizontal="center" vertical="center" wrapText="1"/>
    </xf>
    <xf numFmtId="44" fontId="7" fillId="9" borderId="3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0" fontId="7" fillId="0" borderId="0" xfId="0" applyFont="1"/>
    <xf numFmtId="0" fontId="8" fillId="11" borderId="0" xfId="0" applyFont="1" applyFill="1"/>
    <xf numFmtId="0" fontId="0" fillId="11" borderId="0" xfId="0" applyFill="1"/>
    <xf numFmtId="44" fontId="8" fillId="11" borderId="0" xfId="0" applyNumberFormat="1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workbookViewId="0">
      <selection activeCell="D21" sqref="D21:E21"/>
    </sheetView>
  </sheetViews>
  <sheetFormatPr defaultRowHeight="15" x14ac:dyDescent="0.25"/>
  <cols>
    <col min="2" max="2" width="21.140625" customWidth="1"/>
    <col min="7" max="7" width="19.5703125" customWidth="1"/>
    <col min="8" max="8" width="58.85546875" customWidth="1"/>
  </cols>
  <sheetData>
    <row r="1" spans="1:8" ht="16.5" x14ac:dyDescent="0.3">
      <c r="A1" s="28" t="s">
        <v>63</v>
      </c>
    </row>
    <row r="2" spans="1:8" ht="16.5" x14ac:dyDescent="0.3">
      <c r="A2" s="28" t="s">
        <v>61</v>
      </c>
      <c r="D2" s="29" t="s">
        <v>64</v>
      </c>
      <c r="E2" s="30"/>
      <c r="F2" s="30"/>
      <c r="G2" s="30"/>
      <c r="H2" s="31">
        <f>G6+G10+G15+G23+G29+G36+G43+G51+G57+G61+G68</f>
        <v>179665</v>
      </c>
    </row>
    <row r="5" spans="1:8" x14ac:dyDescent="0.25">
      <c r="A5" s="1" t="s">
        <v>0</v>
      </c>
      <c r="B5" s="1"/>
      <c r="C5" s="2" t="s">
        <v>1</v>
      </c>
      <c r="D5" s="3" t="s">
        <v>2</v>
      </c>
      <c r="E5" s="4"/>
      <c r="F5" s="5" t="s">
        <v>3</v>
      </c>
      <c r="G5" s="6"/>
      <c r="H5" s="7" t="s">
        <v>4</v>
      </c>
    </row>
    <row r="6" spans="1:8" ht="27" x14ac:dyDescent="0.25">
      <c r="A6" s="8" t="s">
        <v>67</v>
      </c>
      <c r="B6" s="8"/>
      <c r="C6" s="9"/>
      <c r="D6" s="10"/>
      <c r="E6" s="11"/>
      <c r="F6" s="12" t="s">
        <v>5</v>
      </c>
      <c r="G6" s="13">
        <f>SUM(F7:G9)</f>
        <v>10000</v>
      </c>
      <c r="H6" s="14"/>
    </row>
    <row r="7" spans="1:8" ht="16.5" x14ac:dyDescent="0.25">
      <c r="A7" s="15" t="s">
        <v>6</v>
      </c>
      <c r="B7" s="15"/>
      <c r="C7" s="16">
        <v>2</v>
      </c>
      <c r="D7" s="17">
        <v>5000</v>
      </c>
      <c r="E7" s="17"/>
      <c r="F7" s="18">
        <f>C7*D7</f>
        <v>10000</v>
      </c>
      <c r="G7" s="18"/>
      <c r="H7" s="19"/>
    </row>
    <row r="8" spans="1:8" ht="16.5" x14ac:dyDescent="0.25">
      <c r="A8" s="15" t="s">
        <v>58</v>
      </c>
      <c r="B8" s="15"/>
      <c r="C8" s="16"/>
      <c r="D8" s="21"/>
      <c r="E8" s="21"/>
      <c r="F8" s="22">
        <f t="shared" ref="F8:F9" si="0">C8*D8</f>
        <v>0</v>
      </c>
      <c r="G8" s="22"/>
      <c r="H8" s="19"/>
    </row>
    <row r="9" spans="1:8" ht="16.5" x14ac:dyDescent="0.25">
      <c r="A9" s="20"/>
      <c r="B9" s="20"/>
      <c r="C9" s="16"/>
      <c r="D9" s="21"/>
      <c r="E9" s="21"/>
      <c r="F9" s="23">
        <f t="shared" si="0"/>
        <v>0</v>
      </c>
      <c r="G9" s="23"/>
      <c r="H9" s="19"/>
    </row>
    <row r="10" spans="1:8" ht="27" x14ac:dyDescent="0.25">
      <c r="A10" s="8" t="s">
        <v>55</v>
      </c>
      <c r="B10" s="8"/>
      <c r="C10" s="9"/>
      <c r="D10" s="10"/>
      <c r="E10" s="11"/>
      <c r="F10" s="12" t="s">
        <v>5</v>
      </c>
      <c r="G10" s="13">
        <f>SUM(F11:G14)</f>
        <v>6200</v>
      </c>
      <c r="H10" s="14"/>
    </row>
    <row r="11" spans="1:8" ht="16.5" x14ac:dyDescent="0.25">
      <c r="A11" s="15" t="s">
        <v>56</v>
      </c>
      <c r="B11" s="15"/>
      <c r="C11" s="16">
        <v>6</v>
      </c>
      <c r="D11" s="17">
        <v>600</v>
      </c>
      <c r="E11" s="17"/>
      <c r="F11" s="18">
        <f>C11*D11</f>
        <v>3600</v>
      </c>
      <c r="G11" s="18"/>
      <c r="H11" s="19"/>
    </row>
    <row r="12" spans="1:8" ht="16.5" x14ac:dyDescent="0.25">
      <c r="A12" s="15" t="s">
        <v>57</v>
      </c>
      <c r="B12" s="15"/>
      <c r="C12" s="16">
        <v>4</v>
      </c>
      <c r="D12" s="17">
        <v>400</v>
      </c>
      <c r="E12" s="17"/>
      <c r="F12" s="22">
        <f t="shared" ref="F12:F14" si="1">C12*D12</f>
        <v>1600</v>
      </c>
      <c r="G12" s="22"/>
      <c r="H12" s="19" t="s">
        <v>68</v>
      </c>
    </row>
    <row r="13" spans="1:8" ht="16.5" x14ac:dyDescent="0.25">
      <c r="A13" s="15" t="s">
        <v>7</v>
      </c>
      <c r="B13" s="15"/>
      <c r="C13" s="16">
        <v>2</v>
      </c>
      <c r="D13" s="17">
        <v>500</v>
      </c>
      <c r="E13" s="17"/>
      <c r="F13" s="22">
        <f t="shared" si="1"/>
        <v>1000</v>
      </c>
      <c r="G13" s="22"/>
      <c r="H13" s="19"/>
    </row>
    <row r="14" spans="1:8" ht="16.5" x14ac:dyDescent="0.25">
      <c r="A14" s="15"/>
      <c r="B14" s="15"/>
      <c r="C14" s="16"/>
      <c r="D14" s="24"/>
      <c r="E14" s="25"/>
      <c r="F14" s="23">
        <f t="shared" si="1"/>
        <v>0</v>
      </c>
      <c r="G14" s="23"/>
      <c r="H14" s="19"/>
    </row>
    <row r="15" spans="1:8" ht="27" x14ac:dyDescent="0.25">
      <c r="A15" s="8" t="s">
        <v>8</v>
      </c>
      <c r="B15" s="8"/>
      <c r="C15" s="9"/>
      <c r="D15" s="10"/>
      <c r="E15" s="11"/>
      <c r="F15" s="12" t="s">
        <v>5</v>
      </c>
      <c r="G15" s="13">
        <f>SUM(F16:G22)</f>
        <v>80000</v>
      </c>
      <c r="H15" s="14"/>
    </row>
    <row r="16" spans="1:8" ht="16.5" x14ac:dyDescent="0.25">
      <c r="A16" s="15" t="s">
        <v>53</v>
      </c>
      <c r="B16" s="15"/>
      <c r="C16" s="16"/>
      <c r="D16" s="17"/>
      <c r="E16" s="17"/>
      <c r="F16" s="18">
        <f>C16*D16</f>
        <v>0</v>
      </c>
      <c r="G16" s="18"/>
      <c r="H16" s="19"/>
    </row>
    <row r="17" spans="1:8" ht="16.5" x14ac:dyDescent="0.25">
      <c r="A17" s="15" t="s">
        <v>9</v>
      </c>
      <c r="B17" s="15"/>
      <c r="C17" s="16"/>
      <c r="D17" s="17"/>
      <c r="E17" s="17"/>
      <c r="F17" s="22">
        <f t="shared" ref="F17:F22" si="2">C17*D17</f>
        <v>0</v>
      </c>
      <c r="G17" s="22"/>
      <c r="H17" s="19"/>
    </row>
    <row r="18" spans="1:8" ht="16.5" x14ac:dyDescent="0.25">
      <c r="A18" s="15" t="s">
        <v>54</v>
      </c>
      <c r="B18" s="15"/>
      <c r="C18" s="16">
        <v>12</v>
      </c>
      <c r="D18" s="17">
        <v>2500</v>
      </c>
      <c r="E18" s="17"/>
      <c r="F18" s="22">
        <f t="shared" si="2"/>
        <v>30000</v>
      </c>
      <c r="G18" s="22"/>
      <c r="H18" s="19"/>
    </row>
    <row r="19" spans="1:8" ht="16.5" x14ac:dyDescent="0.25">
      <c r="A19" s="15" t="s">
        <v>10</v>
      </c>
      <c r="B19" s="15"/>
      <c r="C19" s="16"/>
      <c r="D19" s="17"/>
      <c r="E19" s="17"/>
      <c r="F19" s="22">
        <f t="shared" si="2"/>
        <v>0</v>
      </c>
      <c r="G19" s="22"/>
      <c r="H19" s="19"/>
    </row>
    <row r="20" spans="1:8" ht="16.5" x14ac:dyDescent="0.25">
      <c r="A20" s="26" t="s">
        <v>52</v>
      </c>
      <c r="B20" s="27"/>
      <c r="C20" s="16">
        <v>2</v>
      </c>
      <c r="D20" s="17">
        <v>25000</v>
      </c>
      <c r="E20" s="17"/>
      <c r="F20" s="22">
        <f t="shared" si="2"/>
        <v>50000</v>
      </c>
      <c r="G20" s="22"/>
      <c r="H20" s="19" t="s">
        <v>66</v>
      </c>
    </row>
    <row r="21" spans="1:8" ht="16.5" x14ac:dyDescent="0.25">
      <c r="A21" s="26" t="s">
        <v>11</v>
      </c>
      <c r="B21" s="27"/>
      <c r="C21" s="16"/>
      <c r="D21" s="17"/>
      <c r="E21" s="17"/>
      <c r="F21" s="22">
        <f t="shared" si="2"/>
        <v>0</v>
      </c>
      <c r="G21" s="22"/>
      <c r="H21" s="19"/>
    </row>
    <row r="22" spans="1:8" ht="16.5" x14ac:dyDescent="0.25">
      <c r="A22" s="15"/>
      <c r="B22" s="15"/>
      <c r="C22" s="16"/>
      <c r="D22" s="24"/>
      <c r="E22" s="25"/>
      <c r="F22" s="23">
        <f t="shared" si="2"/>
        <v>0</v>
      </c>
      <c r="G22" s="23"/>
      <c r="H22" s="19"/>
    </row>
    <row r="23" spans="1:8" ht="27" x14ac:dyDescent="0.25">
      <c r="A23" s="8" t="s">
        <v>12</v>
      </c>
      <c r="B23" s="8"/>
      <c r="C23" s="9"/>
      <c r="D23" s="10"/>
      <c r="E23" s="11"/>
      <c r="F23" s="12" t="s">
        <v>5</v>
      </c>
      <c r="G23" s="13">
        <f>SUM(F24:G28)</f>
        <v>31800</v>
      </c>
      <c r="H23" s="14"/>
    </row>
    <row r="24" spans="1:8" ht="16.5" x14ac:dyDescent="0.25">
      <c r="A24" s="15" t="s">
        <v>13</v>
      </c>
      <c r="B24" s="15"/>
      <c r="C24" s="16">
        <v>4</v>
      </c>
      <c r="D24" s="17">
        <v>750</v>
      </c>
      <c r="E24" s="17"/>
      <c r="F24" s="18">
        <f>C24*D24</f>
        <v>3000</v>
      </c>
      <c r="G24" s="18"/>
      <c r="H24" s="19"/>
    </row>
    <row r="25" spans="1:8" ht="16.5" x14ac:dyDescent="0.25">
      <c r="A25" s="15" t="s">
        <v>14</v>
      </c>
      <c r="B25" s="15"/>
      <c r="C25" s="16">
        <v>12</v>
      </c>
      <c r="D25" s="17">
        <v>1200</v>
      </c>
      <c r="E25" s="17"/>
      <c r="F25" s="22">
        <f t="shared" ref="F25:F28" si="3">C25*D25</f>
        <v>14400</v>
      </c>
      <c r="G25" s="22"/>
      <c r="H25" s="19"/>
    </row>
    <row r="26" spans="1:8" ht="18" customHeight="1" x14ac:dyDescent="0.25">
      <c r="A26" s="26" t="s">
        <v>62</v>
      </c>
      <c r="B26" s="27"/>
      <c r="C26" s="16">
        <v>12</v>
      </c>
      <c r="D26" s="17">
        <v>1200</v>
      </c>
      <c r="E26" s="17"/>
      <c r="F26" s="22">
        <f t="shared" ref="F26" si="4">C26*D26</f>
        <v>14400</v>
      </c>
      <c r="G26" s="22"/>
      <c r="H26" s="19"/>
    </row>
    <row r="27" spans="1:8" ht="16.5" x14ac:dyDescent="0.25">
      <c r="A27" s="15" t="s">
        <v>15</v>
      </c>
      <c r="B27" s="15"/>
      <c r="C27" s="16"/>
      <c r="D27" s="17"/>
      <c r="E27" s="17"/>
      <c r="F27" s="22">
        <f t="shared" si="3"/>
        <v>0</v>
      </c>
      <c r="G27" s="22"/>
      <c r="H27" s="19"/>
    </row>
    <row r="28" spans="1:8" ht="16.5" x14ac:dyDescent="0.25">
      <c r="A28" s="15"/>
      <c r="B28" s="15"/>
      <c r="C28" s="16"/>
      <c r="D28" s="17"/>
      <c r="E28" s="17"/>
      <c r="F28" s="23">
        <f t="shared" si="3"/>
        <v>0</v>
      </c>
      <c r="G28" s="23"/>
      <c r="H28" s="19"/>
    </row>
    <row r="29" spans="1:8" ht="27" x14ac:dyDescent="0.25">
      <c r="A29" s="8" t="s">
        <v>16</v>
      </c>
      <c r="B29" s="8"/>
      <c r="C29" s="9"/>
      <c r="D29" s="10"/>
      <c r="E29" s="11"/>
      <c r="F29" s="12" t="s">
        <v>5</v>
      </c>
      <c r="G29" s="13">
        <f>SUM(F30:G35)</f>
        <v>5100</v>
      </c>
      <c r="H29" s="14"/>
    </row>
    <row r="30" spans="1:8" ht="16.5" x14ac:dyDescent="0.25">
      <c r="A30" s="15" t="s">
        <v>17</v>
      </c>
      <c r="B30" s="15"/>
      <c r="C30" s="16">
        <v>20</v>
      </c>
      <c r="D30" s="17">
        <v>75</v>
      </c>
      <c r="E30" s="17"/>
      <c r="F30" s="18">
        <f>C30*D30</f>
        <v>1500</v>
      </c>
      <c r="G30" s="18"/>
      <c r="H30" s="19" t="s">
        <v>59</v>
      </c>
    </row>
    <row r="31" spans="1:8" ht="16.5" x14ac:dyDescent="0.25">
      <c r="A31" s="15" t="s">
        <v>18</v>
      </c>
      <c r="B31" s="15"/>
      <c r="C31" s="16">
        <v>20</v>
      </c>
      <c r="D31" s="17">
        <v>75</v>
      </c>
      <c r="E31" s="17"/>
      <c r="F31" s="22">
        <f t="shared" ref="F31:F35" si="5">C31*D31</f>
        <v>1500</v>
      </c>
      <c r="G31" s="22"/>
      <c r="H31" s="19"/>
    </row>
    <row r="32" spans="1:8" ht="16.5" x14ac:dyDescent="0.25">
      <c r="A32" s="15" t="s">
        <v>19</v>
      </c>
      <c r="B32" s="15"/>
      <c r="C32" s="16">
        <v>10</v>
      </c>
      <c r="D32" s="17">
        <v>75</v>
      </c>
      <c r="E32" s="17"/>
      <c r="F32" s="22">
        <f t="shared" si="5"/>
        <v>750</v>
      </c>
      <c r="G32" s="22"/>
      <c r="H32" s="19"/>
    </row>
    <row r="33" spans="1:8" ht="16.5" x14ac:dyDescent="0.25">
      <c r="A33" s="15" t="s">
        <v>20</v>
      </c>
      <c r="B33" s="15"/>
      <c r="C33" s="16">
        <v>10</v>
      </c>
      <c r="D33" s="17">
        <v>75</v>
      </c>
      <c r="E33" s="17"/>
      <c r="F33" s="22">
        <f t="shared" si="5"/>
        <v>750</v>
      </c>
      <c r="G33" s="22"/>
      <c r="H33" s="19"/>
    </row>
    <row r="34" spans="1:8" ht="16.5" x14ac:dyDescent="0.25">
      <c r="A34" s="15" t="s">
        <v>21</v>
      </c>
      <c r="B34" s="15"/>
      <c r="C34" s="16">
        <v>4</v>
      </c>
      <c r="D34" s="17">
        <v>75</v>
      </c>
      <c r="E34" s="17"/>
      <c r="F34" s="22">
        <f t="shared" si="5"/>
        <v>300</v>
      </c>
      <c r="G34" s="22"/>
      <c r="H34" s="19"/>
    </row>
    <row r="35" spans="1:8" ht="16.5" x14ac:dyDescent="0.25">
      <c r="A35" s="15" t="s">
        <v>22</v>
      </c>
      <c r="B35" s="15"/>
      <c r="C35" s="16">
        <v>4</v>
      </c>
      <c r="D35" s="17">
        <v>75</v>
      </c>
      <c r="E35" s="17"/>
      <c r="F35" s="23">
        <f t="shared" si="5"/>
        <v>300</v>
      </c>
      <c r="G35" s="23"/>
      <c r="H35" s="19"/>
    </row>
    <row r="36" spans="1:8" ht="27" x14ac:dyDescent="0.25">
      <c r="A36" s="8" t="s">
        <v>23</v>
      </c>
      <c r="B36" s="8"/>
      <c r="C36" s="9"/>
      <c r="D36" s="10"/>
      <c r="E36" s="11"/>
      <c r="F36" s="12" t="s">
        <v>5</v>
      </c>
      <c r="G36" s="13">
        <f>SUM(F37:G42)</f>
        <v>6200</v>
      </c>
      <c r="H36" s="14"/>
    </row>
    <row r="37" spans="1:8" ht="16.5" x14ac:dyDescent="0.25">
      <c r="A37" s="15" t="s">
        <v>24</v>
      </c>
      <c r="B37" s="15"/>
      <c r="C37" s="16">
        <v>8</v>
      </c>
      <c r="D37" s="17">
        <v>400</v>
      </c>
      <c r="E37" s="17"/>
      <c r="F37" s="18">
        <f>C37*D37</f>
        <v>3200</v>
      </c>
      <c r="G37" s="18"/>
      <c r="H37" s="19"/>
    </row>
    <row r="38" spans="1:8" ht="16.5" x14ac:dyDescent="0.25">
      <c r="A38" s="15" t="s">
        <v>25</v>
      </c>
      <c r="B38" s="15"/>
      <c r="C38" s="16"/>
      <c r="D38" s="17"/>
      <c r="E38" s="17"/>
      <c r="F38" s="22">
        <f t="shared" ref="F38:F42" si="6">C38*D38</f>
        <v>0</v>
      </c>
      <c r="G38" s="22"/>
      <c r="H38" s="19"/>
    </row>
    <row r="39" spans="1:8" ht="16.5" x14ac:dyDescent="0.25">
      <c r="A39" s="15" t="s">
        <v>26</v>
      </c>
      <c r="B39" s="15"/>
      <c r="C39" s="16"/>
      <c r="D39" s="17"/>
      <c r="E39" s="17"/>
      <c r="F39" s="22">
        <f t="shared" si="6"/>
        <v>0</v>
      </c>
      <c r="G39" s="22"/>
      <c r="H39" s="19"/>
    </row>
    <row r="40" spans="1:8" ht="16.5" x14ac:dyDescent="0.25">
      <c r="A40" s="15" t="s">
        <v>27</v>
      </c>
      <c r="B40" s="15"/>
      <c r="C40" s="16"/>
      <c r="D40" s="17"/>
      <c r="E40" s="17"/>
      <c r="F40" s="22">
        <f t="shared" si="6"/>
        <v>0</v>
      </c>
      <c r="G40" s="22"/>
      <c r="H40" s="19"/>
    </row>
    <row r="41" spans="1:8" ht="16.5" x14ac:dyDescent="0.25">
      <c r="A41" s="15" t="s">
        <v>28</v>
      </c>
      <c r="B41" s="15"/>
      <c r="C41" s="16">
        <v>6</v>
      </c>
      <c r="D41" s="17">
        <v>500</v>
      </c>
      <c r="E41" s="17"/>
      <c r="F41" s="22">
        <f t="shared" si="6"/>
        <v>3000</v>
      </c>
      <c r="G41" s="22"/>
      <c r="H41" s="19"/>
    </row>
    <row r="42" spans="1:8" ht="16.5" x14ac:dyDescent="0.25">
      <c r="A42" s="15"/>
      <c r="B42" s="15"/>
      <c r="C42" s="16"/>
      <c r="D42" s="17"/>
      <c r="E42" s="17"/>
      <c r="F42" s="23">
        <f t="shared" si="6"/>
        <v>0</v>
      </c>
      <c r="G42" s="23"/>
      <c r="H42" s="19"/>
    </row>
    <row r="43" spans="1:8" ht="27" x14ac:dyDescent="0.25">
      <c r="A43" s="8" t="s">
        <v>29</v>
      </c>
      <c r="B43" s="8"/>
      <c r="C43" s="9"/>
      <c r="D43" s="10"/>
      <c r="E43" s="11"/>
      <c r="F43" s="12" t="s">
        <v>5</v>
      </c>
      <c r="G43" s="13">
        <f>SUM(F44:G50)</f>
        <v>11700</v>
      </c>
      <c r="H43" s="14"/>
    </row>
    <row r="44" spans="1:8" ht="16.5" x14ac:dyDescent="0.25">
      <c r="A44" s="15" t="s">
        <v>23</v>
      </c>
      <c r="B44" s="15"/>
      <c r="C44" s="16">
        <v>4</v>
      </c>
      <c r="D44" s="17">
        <v>2500</v>
      </c>
      <c r="E44" s="17"/>
      <c r="F44" s="18">
        <f t="shared" ref="F44:F50" si="7">C44*D44</f>
        <v>10000</v>
      </c>
      <c r="G44" s="18"/>
      <c r="H44" s="19"/>
    </row>
    <row r="45" spans="1:8" ht="16.5" x14ac:dyDescent="0.25">
      <c r="A45" s="15" t="s">
        <v>30</v>
      </c>
      <c r="B45" s="15"/>
      <c r="C45" s="16">
        <v>2</v>
      </c>
      <c r="D45" s="17">
        <v>850</v>
      </c>
      <c r="E45" s="17"/>
      <c r="F45" s="22">
        <f t="shared" si="7"/>
        <v>1700</v>
      </c>
      <c r="G45" s="22"/>
      <c r="H45" s="19"/>
    </row>
    <row r="46" spans="1:8" ht="16.5" x14ac:dyDescent="0.25">
      <c r="A46" s="15" t="s">
        <v>31</v>
      </c>
      <c r="B46" s="15"/>
      <c r="C46" s="16"/>
      <c r="D46" s="17"/>
      <c r="E46" s="17"/>
      <c r="F46" s="22">
        <f t="shared" si="7"/>
        <v>0</v>
      </c>
      <c r="G46" s="22"/>
      <c r="H46" s="19"/>
    </row>
    <row r="47" spans="1:8" ht="16.5" x14ac:dyDescent="0.25">
      <c r="A47" s="15" t="s">
        <v>32</v>
      </c>
      <c r="B47" s="15"/>
      <c r="C47" s="16"/>
      <c r="D47" s="17"/>
      <c r="E47" s="17"/>
      <c r="F47" s="22">
        <f t="shared" si="7"/>
        <v>0</v>
      </c>
      <c r="G47" s="22"/>
      <c r="H47" s="19"/>
    </row>
    <row r="48" spans="1:8" ht="16.5" x14ac:dyDescent="0.25">
      <c r="A48" s="15" t="s">
        <v>33</v>
      </c>
      <c r="B48" s="15"/>
      <c r="C48" s="16"/>
      <c r="D48" s="17"/>
      <c r="E48" s="17"/>
      <c r="F48" s="22">
        <f t="shared" si="7"/>
        <v>0</v>
      </c>
      <c r="G48" s="22"/>
      <c r="H48" s="19"/>
    </row>
    <row r="49" spans="1:8" ht="16.5" x14ac:dyDescent="0.25">
      <c r="A49" s="15"/>
      <c r="B49" s="15"/>
      <c r="C49" s="16"/>
      <c r="D49" s="17"/>
      <c r="E49" s="17"/>
      <c r="F49" s="22">
        <f t="shared" si="7"/>
        <v>0</v>
      </c>
      <c r="G49" s="22"/>
      <c r="H49" s="19"/>
    </row>
    <row r="50" spans="1:8" ht="16.5" x14ac:dyDescent="0.25">
      <c r="A50" s="15"/>
      <c r="B50" s="15"/>
      <c r="C50" s="16"/>
      <c r="D50" s="17"/>
      <c r="E50" s="17"/>
      <c r="F50" s="23">
        <f t="shared" si="7"/>
        <v>0</v>
      </c>
      <c r="G50" s="23"/>
      <c r="H50" s="19"/>
    </row>
    <row r="51" spans="1:8" ht="27" x14ac:dyDescent="0.25">
      <c r="A51" s="8" t="s">
        <v>34</v>
      </c>
      <c r="B51" s="8"/>
      <c r="C51" s="9"/>
      <c r="D51" s="10"/>
      <c r="E51" s="11"/>
      <c r="F51" s="12" t="s">
        <v>5</v>
      </c>
      <c r="G51" s="13">
        <f>SUM(F52:G56)</f>
        <v>6400</v>
      </c>
      <c r="H51" s="14"/>
    </row>
    <row r="52" spans="1:8" ht="16.5" x14ac:dyDescent="0.25">
      <c r="A52" s="15" t="s">
        <v>35</v>
      </c>
      <c r="B52" s="15"/>
      <c r="C52" s="16">
        <v>1</v>
      </c>
      <c r="D52" s="17">
        <v>6400</v>
      </c>
      <c r="E52" s="17"/>
      <c r="F52" s="18">
        <f t="shared" ref="F52:F56" si="8">C52*D52</f>
        <v>6400</v>
      </c>
      <c r="G52" s="18"/>
      <c r="H52" s="19"/>
    </row>
    <row r="53" spans="1:8" ht="16.5" x14ac:dyDescent="0.25">
      <c r="A53" s="15" t="s">
        <v>36</v>
      </c>
      <c r="B53" s="15"/>
      <c r="C53" s="16"/>
      <c r="D53" s="17"/>
      <c r="E53" s="17"/>
      <c r="F53" s="22">
        <f t="shared" si="8"/>
        <v>0</v>
      </c>
      <c r="G53" s="22"/>
      <c r="H53" s="19"/>
    </row>
    <row r="54" spans="1:8" ht="16.5" x14ac:dyDescent="0.25">
      <c r="A54" s="15" t="s">
        <v>37</v>
      </c>
      <c r="B54" s="15"/>
      <c r="C54" s="16"/>
      <c r="D54" s="17"/>
      <c r="E54" s="17"/>
      <c r="F54" s="22">
        <f t="shared" si="8"/>
        <v>0</v>
      </c>
      <c r="G54" s="22"/>
      <c r="H54" s="19"/>
    </row>
    <row r="55" spans="1:8" ht="16.5" x14ac:dyDescent="0.25">
      <c r="A55" s="15" t="s">
        <v>60</v>
      </c>
      <c r="B55" s="15"/>
      <c r="C55" s="16"/>
      <c r="D55" s="17"/>
      <c r="E55" s="17"/>
      <c r="F55" s="22">
        <f t="shared" si="8"/>
        <v>0</v>
      </c>
      <c r="G55" s="22"/>
      <c r="H55" s="19"/>
    </row>
    <row r="56" spans="1:8" ht="16.5" x14ac:dyDescent="0.25">
      <c r="A56" s="15"/>
      <c r="B56" s="15"/>
      <c r="C56" s="16"/>
      <c r="D56" s="17"/>
      <c r="E56" s="17"/>
      <c r="F56" s="23">
        <f t="shared" si="8"/>
        <v>0</v>
      </c>
      <c r="G56" s="23"/>
      <c r="H56" s="19"/>
    </row>
    <row r="57" spans="1:8" ht="27" x14ac:dyDescent="0.25">
      <c r="A57" s="8" t="s">
        <v>38</v>
      </c>
      <c r="B57" s="8"/>
      <c r="C57" s="9"/>
      <c r="D57" s="10"/>
      <c r="E57" s="11"/>
      <c r="F57" s="12" t="s">
        <v>5</v>
      </c>
      <c r="G57" s="13">
        <f>SUM(F58:G60)</f>
        <v>4800</v>
      </c>
      <c r="H57" s="14"/>
    </row>
    <row r="58" spans="1:8" ht="16.5" x14ac:dyDescent="0.25">
      <c r="A58" s="15" t="s">
        <v>39</v>
      </c>
      <c r="B58" s="15"/>
      <c r="C58" s="16">
        <v>6</v>
      </c>
      <c r="D58" s="17">
        <v>800</v>
      </c>
      <c r="E58" s="17"/>
      <c r="F58" s="18">
        <f t="shared" ref="F58:F60" si="9">C58*D58</f>
        <v>4800</v>
      </c>
      <c r="G58" s="18"/>
      <c r="H58" s="19"/>
    </row>
    <row r="59" spans="1:8" ht="16.5" x14ac:dyDescent="0.25">
      <c r="A59" s="15" t="s">
        <v>40</v>
      </c>
      <c r="B59" s="15"/>
      <c r="C59" s="16"/>
      <c r="D59" s="17"/>
      <c r="E59" s="17"/>
      <c r="F59" s="22">
        <f t="shared" si="9"/>
        <v>0</v>
      </c>
      <c r="G59" s="22"/>
      <c r="H59" s="19"/>
    </row>
    <row r="60" spans="1:8" ht="16.5" x14ac:dyDescent="0.25">
      <c r="A60" s="15"/>
      <c r="B60" s="15"/>
      <c r="C60" s="16"/>
      <c r="D60" s="17"/>
      <c r="E60" s="17"/>
      <c r="F60" s="23">
        <f t="shared" si="9"/>
        <v>0</v>
      </c>
      <c r="G60" s="23"/>
      <c r="H60" s="19"/>
    </row>
    <row r="61" spans="1:8" ht="27" x14ac:dyDescent="0.25">
      <c r="A61" s="8" t="s">
        <v>41</v>
      </c>
      <c r="B61" s="8"/>
      <c r="C61" s="9"/>
      <c r="D61" s="10"/>
      <c r="E61" s="11"/>
      <c r="F61" s="12" t="s">
        <v>5</v>
      </c>
      <c r="G61" s="13">
        <f>SUM(F62:G67)</f>
        <v>5900</v>
      </c>
      <c r="H61" s="14"/>
    </row>
    <row r="62" spans="1:8" ht="16.5" x14ac:dyDescent="0.25">
      <c r="A62" s="15" t="s">
        <v>42</v>
      </c>
      <c r="B62" s="15"/>
      <c r="C62" s="16">
        <v>1</v>
      </c>
      <c r="D62" s="17">
        <v>5900</v>
      </c>
      <c r="E62" s="17"/>
      <c r="F62" s="18">
        <f t="shared" ref="F62:F67" si="10">C62*D62</f>
        <v>5900</v>
      </c>
      <c r="G62" s="18"/>
      <c r="H62" s="19"/>
    </row>
    <row r="63" spans="1:8" ht="16.5" x14ac:dyDescent="0.25">
      <c r="A63" s="15" t="s">
        <v>43</v>
      </c>
      <c r="B63" s="15"/>
      <c r="C63" s="16"/>
      <c r="D63" s="17"/>
      <c r="E63" s="17"/>
      <c r="F63" s="22">
        <f t="shared" si="10"/>
        <v>0</v>
      </c>
      <c r="G63" s="22"/>
      <c r="H63" s="19"/>
    </row>
    <row r="64" spans="1:8" ht="16.5" x14ac:dyDescent="0.25">
      <c r="A64" s="15" t="s">
        <v>44</v>
      </c>
      <c r="B64" s="15"/>
      <c r="C64" s="16"/>
      <c r="D64" s="17"/>
      <c r="E64" s="17"/>
      <c r="F64" s="22">
        <f t="shared" si="10"/>
        <v>0</v>
      </c>
      <c r="G64" s="22"/>
      <c r="H64" s="19"/>
    </row>
    <row r="65" spans="1:8" ht="16.5" x14ac:dyDescent="0.25">
      <c r="A65" s="15" t="s">
        <v>45</v>
      </c>
      <c r="B65" s="15"/>
      <c r="C65" s="16"/>
      <c r="D65" s="17"/>
      <c r="E65" s="17"/>
      <c r="F65" s="22">
        <f t="shared" si="10"/>
        <v>0</v>
      </c>
      <c r="G65" s="22"/>
      <c r="H65" s="19"/>
    </row>
    <row r="66" spans="1:8" ht="16.5" x14ac:dyDescent="0.25">
      <c r="A66" s="15" t="s">
        <v>46</v>
      </c>
      <c r="B66" s="15"/>
      <c r="C66" s="16"/>
      <c r="D66" s="17"/>
      <c r="E66" s="17"/>
      <c r="F66" s="22">
        <f t="shared" si="10"/>
        <v>0</v>
      </c>
      <c r="G66" s="22"/>
      <c r="H66" s="19"/>
    </row>
    <row r="67" spans="1:8" ht="16.5" x14ac:dyDescent="0.25">
      <c r="A67" s="15"/>
      <c r="B67" s="15"/>
      <c r="C67" s="16"/>
      <c r="D67" s="17"/>
      <c r="E67" s="17"/>
      <c r="F67" s="23">
        <f t="shared" si="10"/>
        <v>0</v>
      </c>
      <c r="G67" s="23"/>
      <c r="H67" s="19"/>
    </row>
    <row r="68" spans="1:8" ht="27" x14ac:dyDescent="0.25">
      <c r="A68" s="8" t="s">
        <v>47</v>
      </c>
      <c r="B68" s="8"/>
      <c r="C68" s="9"/>
      <c r="D68" s="10"/>
      <c r="E68" s="11"/>
      <c r="F68" s="12" t="s">
        <v>5</v>
      </c>
      <c r="G68" s="13">
        <f>SUM(F69:G74)</f>
        <v>11565</v>
      </c>
      <c r="H68" s="14"/>
    </row>
    <row r="69" spans="1:8" ht="16.5" x14ac:dyDescent="0.25">
      <c r="A69" s="15" t="s">
        <v>48</v>
      </c>
      <c r="B69" s="15"/>
      <c r="C69" s="16">
        <v>3</v>
      </c>
      <c r="D69" s="17">
        <v>780</v>
      </c>
      <c r="E69" s="17"/>
      <c r="F69" s="18">
        <f t="shared" ref="F69:F74" si="11">C69*D69</f>
        <v>2340</v>
      </c>
      <c r="G69" s="18"/>
      <c r="H69" s="19"/>
    </row>
    <row r="70" spans="1:8" ht="16.5" x14ac:dyDescent="0.25">
      <c r="A70" s="15" t="s">
        <v>49</v>
      </c>
      <c r="B70" s="15"/>
      <c r="C70" s="16"/>
      <c r="D70" s="17"/>
      <c r="E70" s="17"/>
      <c r="F70" s="22">
        <f t="shared" si="11"/>
        <v>0</v>
      </c>
      <c r="G70" s="22"/>
      <c r="H70" s="19"/>
    </row>
    <row r="71" spans="1:8" ht="16.5" x14ac:dyDescent="0.25">
      <c r="A71" s="15" t="s">
        <v>50</v>
      </c>
      <c r="B71" s="15"/>
      <c r="C71" s="16">
        <v>15</v>
      </c>
      <c r="D71" s="17">
        <v>55</v>
      </c>
      <c r="E71" s="17"/>
      <c r="F71" s="22">
        <f t="shared" si="11"/>
        <v>825</v>
      </c>
      <c r="G71" s="22"/>
      <c r="H71" s="19"/>
    </row>
    <row r="72" spans="1:8" ht="16.5" x14ac:dyDescent="0.25">
      <c r="A72" s="15" t="s">
        <v>51</v>
      </c>
      <c r="B72" s="15"/>
      <c r="C72" s="16"/>
      <c r="D72" s="17"/>
      <c r="E72" s="17"/>
      <c r="F72" s="22">
        <f t="shared" si="11"/>
        <v>0</v>
      </c>
      <c r="G72" s="22"/>
      <c r="H72" s="19"/>
    </row>
    <row r="73" spans="1:8" ht="16.5" x14ac:dyDescent="0.25">
      <c r="A73" s="15" t="s">
        <v>65</v>
      </c>
      <c r="B73" s="15"/>
      <c r="C73" s="16">
        <v>3</v>
      </c>
      <c r="D73" s="17">
        <v>2800</v>
      </c>
      <c r="E73" s="17"/>
      <c r="F73" s="22">
        <f t="shared" si="11"/>
        <v>8400</v>
      </c>
      <c r="G73" s="22"/>
      <c r="H73" s="19"/>
    </row>
    <row r="74" spans="1:8" ht="16.5" x14ac:dyDescent="0.25">
      <c r="A74" s="15"/>
      <c r="B74" s="15"/>
      <c r="C74" s="16"/>
      <c r="D74" s="17"/>
      <c r="E74" s="17"/>
      <c r="F74" s="22">
        <f t="shared" si="11"/>
        <v>0</v>
      </c>
      <c r="G74" s="22"/>
      <c r="H74" s="19"/>
    </row>
  </sheetData>
  <mergeCells count="199">
    <mergeCell ref="A73:B73"/>
    <mergeCell ref="D73:E73"/>
    <mergeCell ref="F73:G73"/>
    <mergeCell ref="A74:B74"/>
    <mergeCell ref="D74:E74"/>
    <mergeCell ref="F74:G74"/>
    <mergeCell ref="A71:B71"/>
    <mergeCell ref="D71:E71"/>
    <mergeCell ref="F71:G71"/>
    <mergeCell ref="A72:B72"/>
    <mergeCell ref="D72:E72"/>
    <mergeCell ref="F72:G72"/>
    <mergeCell ref="A68:B68"/>
    <mergeCell ref="D68:E68"/>
    <mergeCell ref="A69:B69"/>
    <mergeCell ref="D69:E69"/>
    <mergeCell ref="F69:G69"/>
    <mergeCell ref="A70:B70"/>
    <mergeCell ref="D70:E70"/>
    <mergeCell ref="F70:G70"/>
    <mergeCell ref="A66:B66"/>
    <mergeCell ref="D66:E66"/>
    <mergeCell ref="F66:G66"/>
    <mergeCell ref="A67:B67"/>
    <mergeCell ref="D67:E67"/>
    <mergeCell ref="F67:G67"/>
    <mergeCell ref="A64:B64"/>
    <mergeCell ref="D64:E64"/>
    <mergeCell ref="F64:G64"/>
    <mergeCell ref="A65:B65"/>
    <mergeCell ref="D65:E65"/>
    <mergeCell ref="F65:G65"/>
    <mergeCell ref="A61:B61"/>
    <mergeCell ref="D61:E61"/>
    <mergeCell ref="A62:B62"/>
    <mergeCell ref="D62:E62"/>
    <mergeCell ref="F62:G62"/>
    <mergeCell ref="A63:B63"/>
    <mergeCell ref="D63:E63"/>
    <mergeCell ref="F63:G63"/>
    <mergeCell ref="A59:B59"/>
    <mergeCell ref="D59:E59"/>
    <mergeCell ref="F59:G59"/>
    <mergeCell ref="A60:B60"/>
    <mergeCell ref="D60:E60"/>
    <mergeCell ref="F60:G60"/>
    <mergeCell ref="A56:B56"/>
    <mergeCell ref="D56:E56"/>
    <mergeCell ref="F56:G56"/>
    <mergeCell ref="A57:B57"/>
    <mergeCell ref="D57:E57"/>
    <mergeCell ref="A58:B58"/>
    <mergeCell ref="D58:E58"/>
    <mergeCell ref="F58:G58"/>
    <mergeCell ref="A54:B54"/>
    <mergeCell ref="D54:E54"/>
    <mergeCell ref="F54:G54"/>
    <mergeCell ref="A55:B55"/>
    <mergeCell ref="D55:E55"/>
    <mergeCell ref="F55:G55"/>
    <mergeCell ref="A51:B51"/>
    <mergeCell ref="D51:E51"/>
    <mergeCell ref="A52:B52"/>
    <mergeCell ref="D52:E52"/>
    <mergeCell ref="F52:G52"/>
    <mergeCell ref="A53:B53"/>
    <mergeCell ref="D53:E53"/>
    <mergeCell ref="F53:G53"/>
    <mergeCell ref="A49:B49"/>
    <mergeCell ref="D49:E49"/>
    <mergeCell ref="F49:G49"/>
    <mergeCell ref="A50:B50"/>
    <mergeCell ref="D50:E50"/>
    <mergeCell ref="F50:G50"/>
    <mergeCell ref="A47:B47"/>
    <mergeCell ref="D47:E47"/>
    <mergeCell ref="F47:G47"/>
    <mergeCell ref="A48:B48"/>
    <mergeCell ref="D48:E48"/>
    <mergeCell ref="F48:G48"/>
    <mergeCell ref="A45:B45"/>
    <mergeCell ref="D45:E45"/>
    <mergeCell ref="F45:G45"/>
    <mergeCell ref="A46:B46"/>
    <mergeCell ref="D46:E46"/>
    <mergeCell ref="F46:G46"/>
    <mergeCell ref="A42:B42"/>
    <mergeCell ref="D42:E42"/>
    <mergeCell ref="F42:G42"/>
    <mergeCell ref="A43:B43"/>
    <mergeCell ref="D43:E43"/>
    <mergeCell ref="A44:B44"/>
    <mergeCell ref="D44:E44"/>
    <mergeCell ref="F44:G44"/>
    <mergeCell ref="A40:B40"/>
    <mergeCell ref="D40:E40"/>
    <mergeCell ref="F40:G40"/>
    <mergeCell ref="A41:B41"/>
    <mergeCell ref="D41:E41"/>
    <mergeCell ref="F41:G41"/>
    <mergeCell ref="A38:B38"/>
    <mergeCell ref="D38:E38"/>
    <mergeCell ref="F38:G38"/>
    <mergeCell ref="A39:B39"/>
    <mergeCell ref="D39:E39"/>
    <mergeCell ref="F39:G39"/>
    <mergeCell ref="A35:B35"/>
    <mergeCell ref="D35:E35"/>
    <mergeCell ref="F35:G35"/>
    <mergeCell ref="A36:B36"/>
    <mergeCell ref="D36:E36"/>
    <mergeCell ref="A37:B37"/>
    <mergeCell ref="D37:E37"/>
    <mergeCell ref="F37:G37"/>
    <mergeCell ref="A33:B33"/>
    <mergeCell ref="D33:E33"/>
    <mergeCell ref="F33:G33"/>
    <mergeCell ref="A34:B34"/>
    <mergeCell ref="D34:E34"/>
    <mergeCell ref="F34:G34"/>
    <mergeCell ref="A31:B31"/>
    <mergeCell ref="D31:E31"/>
    <mergeCell ref="F31:G31"/>
    <mergeCell ref="A32:B32"/>
    <mergeCell ref="D32:E32"/>
    <mergeCell ref="F32:G32"/>
    <mergeCell ref="A28:B28"/>
    <mergeCell ref="D28:E28"/>
    <mergeCell ref="F28:G28"/>
    <mergeCell ref="A29:B29"/>
    <mergeCell ref="D29:E29"/>
    <mergeCell ref="A30:B30"/>
    <mergeCell ref="D30:E30"/>
    <mergeCell ref="F30:G30"/>
    <mergeCell ref="A25:B25"/>
    <mergeCell ref="D25:E25"/>
    <mergeCell ref="F25:G25"/>
    <mergeCell ref="A27:B27"/>
    <mergeCell ref="D27:E27"/>
    <mergeCell ref="F27:G27"/>
    <mergeCell ref="A26:B26"/>
    <mergeCell ref="D26:E26"/>
    <mergeCell ref="F26:G26"/>
    <mergeCell ref="A22:B22"/>
    <mergeCell ref="D22:E22"/>
    <mergeCell ref="F22:G22"/>
    <mergeCell ref="A23:B23"/>
    <mergeCell ref="D23:E23"/>
    <mergeCell ref="A24:B24"/>
    <mergeCell ref="D24:E24"/>
    <mergeCell ref="F24:G24"/>
    <mergeCell ref="A20:B20"/>
    <mergeCell ref="D20:E20"/>
    <mergeCell ref="F20:G20"/>
    <mergeCell ref="A21:B21"/>
    <mergeCell ref="D21:E21"/>
    <mergeCell ref="F21:G21"/>
    <mergeCell ref="A18:B18"/>
    <mergeCell ref="D18:E18"/>
    <mergeCell ref="F18:G18"/>
    <mergeCell ref="A19:B19"/>
    <mergeCell ref="D19:E19"/>
    <mergeCell ref="F19:G19"/>
    <mergeCell ref="A15:B15"/>
    <mergeCell ref="D15:E15"/>
    <mergeCell ref="A16:B16"/>
    <mergeCell ref="D16:E16"/>
    <mergeCell ref="F16:G16"/>
    <mergeCell ref="A17:B17"/>
    <mergeCell ref="D17:E17"/>
    <mergeCell ref="F17:G17"/>
    <mergeCell ref="A13:B13"/>
    <mergeCell ref="D13:E13"/>
    <mergeCell ref="F13:G13"/>
    <mergeCell ref="A14:B14"/>
    <mergeCell ref="D14:E14"/>
    <mergeCell ref="F14:G14"/>
    <mergeCell ref="A10:B10"/>
    <mergeCell ref="D10:E10"/>
    <mergeCell ref="A11:B11"/>
    <mergeCell ref="D11:E11"/>
    <mergeCell ref="F11:G11"/>
    <mergeCell ref="A12:B12"/>
    <mergeCell ref="D12:E12"/>
    <mergeCell ref="F12:G12"/>
    <mergeCell ref="A8:B8"/>
    <mergeCell ref="D8:E8"/>
    <mergeCell ref="F8:G8"/>
    <mergeCell ref="A9:B9"/>
    <mergeCell ref="D9:E9"/>
    <mergeCell ref="F9:G9"/>
    <mergeCell ref="A5:B5"/>
    <mergeCell ref="D5:E5"/>
    <mergeCell ref="F5:G5"/>
    <mergeCell ref="A6:B6"/>
    <mergeCell ref="D6:E6"/>
    <mergeCell ref="A7:B7"/>
    <mergeCell ref="D7:E7"/>
    <mergeCell ref="F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Coleen Sterns Leith</dc:creator>
  <cp:lastModifiedBy>Coleen Sterns Leith</cp:lastModifiedBy>
  <dcterms:created xsi:type="dcterms:W3CDTF">2017-02-17T01:10:02Z</dcterms:created>
  <dcterms:modified xsi:type="dcterms:W3CDTF">2017-02-17T01:39:20Z</dcterms:modified>
</cp:coreProperties>
</file>